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federico_tascone_autostrade_it/Documents/3_ADT NORD/2_BUYER/GRASSO/gara neve DT9 lotti 2UD e 3UD/02. ALLEGATI PER FORNITORI/Schemi offerta economica (per ciascun lotto)/"/>
    </mc:Choice>
  </mc:AlternateContent>
  <xr:revisionPtr revIDLastSave="11" documentId="13_ncr:1_{CB8E6C9E-7AC2-45F1-AAA6-2DC797986499}" xr6:coauthVersionLast="47" xr6:coauthVersionMax="47" xr10:uidLastSave="{858DB058-EED4-4D30-AC0E-ECFF824B71AD}"/>
  <bookViews>
    <workbookView xWindow="-110" yWindow="-110" windowWidth="19420" windowHeight="10420" tabRatio="823" xr2:uid="{00000000-000D-0000-FFFF-FFFF00000000}"/>
  </bookViews>
  <sheets>
    <sheet name="Schema di offerta economica" sheetId="4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7" i="49" l="1"/>
  <c r="D35" i="49"/>
  <c r="D17" i="49"/>
  <c r="D10" i="49"/>
  <c r="C27" i="49" l="1"/>
</calcChain>
</file>

<file path=xl/sharedStrings.xml><?xml version="1.0" encoding="utf-8"?>
<sst xmlns="http://schemas.openxmlformats.org/spreadsheetml/2006/main" count="38" uniqueCount="35">
  <si>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</si>
  <si>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NB alla compilazione dello Schema di Offerta Economica:</t>
  </si>
  <si>
    <t>3) Lo sconto sulla base d'asta andrà espresso in % utilizzando fino alla terza cifra decimale</t>
  </si>
  <si>
    <t xml:space="preserve">6) Sono inammissibili le offerte economiche che superano l’importo a base di gara. </t>
  </si>
  <si>
    <t>1) Compilare le sole celle evidenziate in giallo</t>
  </si>
  <si>
    <t>2) Le celle evidenziate in grigio/arancione si compilerà automaticamente in funzione di formule preimpostate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</si>
  <si>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</si>
  <si>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LISTINO B (COSTI VARIABILI)</t>
  </si>
  <si>
    <t>Peso attribuito ai Listino B</t>
  </si>
  <si>
    <t>Peso attribuito ai Listino A</t>
  </si>
  <si>
    <t>A1, A2, A2b, A3, A3b, B1, C1, D1, D2</t>
  </si>
  <si>
    <t>A1b, A1c, A2c, A2d, A3b, A3c, B1b, B1c, C2, D3, E1, E2, E3, E4, E5, E6, E7, F1, F2</t>
  </si>
  <si>
    <t>Prezzo offerto</t>
  </si>
  <si>
    <t>Prestazione</t>
  </si>
  <si>
    <t>SERVIZIO SGOMBERO NEVE SPARGIMENTO CLORURI - PRESTAZIONI A COSTO FISSO</t>
  </si>
  <si>
    <t>SERVIZIO SGOMBERO NEVE SPARGIMENTO CLORURI - PRESTAZIONI A COSTO VARIABILE</t>
  </si>
  <si>
    <t>Ribasso percentuale sul Listino A</t>
  </si>
  <si>
    <t>Ribasso percentuale sul Listino B</t>
  </si>
  <si>
    <t>ONERI SULLA SICUREZZA NON SOGGETTI A RIBASSO</t>
  </si>
  <si>
    <t>SERVIZIO SGOMBERO NEVE SPARGIMENTO CLORURI - ONERI SICUREZZA</t>
  </si>
  <si>
    <t>Procedura per l'affidamento del Servizio di sgombero neve e spargimento cloruri</t>
  </si>
  <si>
    <r>
      <t xml:space="preserve">Ribasso % ponderato per la determinazione della graduatoria finale </t>
    </r>
    <r>
      <rPr>
        <b/>
        <i/>
        <sz val="11"/>
        <color theme="1"/>
        <rFont val="Calibri"/>
        <family val="2"/>
      </rPr>
      <t>(da inserire nel Portale Acqusti - Busta Economica)</t>
    </r>
  </si>
  <si>
    <t>5) All'interno del Portale di Gara - Busta Economica, dovrà essere riportato lo sconto % di cui alla cella D31</t>
  </si>
  <si>
    <t>Al listino A corrispondono le voci dell'Elenco Prezzi del lotto</t>
  </si>
  <si>
    <t>Al listino B corrispondono le voci dell'Elenco Prezzi del lotto</t>
  </si>
  <si>
    <t>LISTINO A (COSTI FISSI)</t>
  </si>
  <si>
    <t>PREZZO OFFERTO COMPLESSIVO per 3 anni di contratto</t>
  </si>
  <si>
    <t>IMPORTO A BASE DI GARA (con oneri sicurezza) per 3 anni di contratto</t>
  </si>
  <si>
    <t>Importo oneri sicurezza non soggetti a ribasso per 3 anni di contratto</t>
  </si>
  <si>
    <t>Importo costi variabili del lotto per 3 anni di contratto</t>
  </si>
  <si>
    <t>Importo costi fissi del lotto per 3 anni di contratto</t>
  </si>
  <si>
    <t>DT9 Udine - Lotto 3UD</t>
  </si>
  <si>
    <t>COSTI MANODOPERA (€)</t>
  </si>
  <si>
    <t>oneri aziendali per l’adempimento delle disposizioni in materia di salute e sicurezza sui luoghi di lavoro (€)</t>
  </si>
  <si>
    <t>SPESE GENERALI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</si>
</sst>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9" fontId="3" fillId="0" borderId="0" xfId="3" applyFont="1" applyAlignment="1" applyProtection="1">
      <alignment vertical="center"/>
      <protection locked="0"/>
    </xf>
    <xf numFmtId="9" fontId="2" fillId="0" borderId="0" xfId="3" applyFont="1" applyAlignment="1">
      <alignment vertical="center"/>
    </xf>
    <xf numFmtId="9" fontId="2" fillId="0" borderId="0" xfId="3" applyFont="1" applyAlignment="1" applyProtection="1">
      <alignment vertical="center"/>
      <protection locked="0"/>
    </xf>
    <xf numFmtId="9" fontId="12" fillId="0" borderId="0" xfId="3" applyFont="1" applyAlignment="1">
      <alignment horizontal="justify" vertical="center"/>
    </xf>
    <xf numFmtId="166" fontId="5" fillId="4" borderId="7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8" borderId="5" xfId="0" applyFont="1" applyFill="1" applyBorder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10" fontId="10" fillId="5" borderId="4" xfId="3" applyNumberFormat="1" applyFont="1" applyFill="1" applyBorder="1" applyAlignment="1" applyProtection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9" fontId="4" fillId="8" borderId="17" xfId="3" applyFont="1" applyFill="1" applyBorder="1" applyAlignment="1">
      <alignment horizontal="center" vertical="center" wrapText="1"/>
    </xf>
    <xf numFmtId="44" fontId="4" fillId="0" borderId="15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12" xfId="2" applyFont="1" applyFill="1" applyBorder="1" applyAlignment="1">
      <alignment horizontal="center" vertical="center" wrapText="1"/>
    </xf>
    <xf numFmtId="10" fontId="4" fillId="0" borderId="0" xfId="0" applyNumberFormat="1" applyFont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6" fontId="5" fillId="0" borderId="0" xfId="2" applyNumberFormat="1" applyFont="1" applyFill="1" applyBorder="1" applyAlignment="1" applyProtection="1">
      <alignment horizontal="center" vertical="center" wrapText="1"/>
    </xf>
    <xf numFmtId="10" fontId="5" fillId="0" borderId="0" xfId="0" applyNumberFormat="1" applyFont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6" fontId="4" fillId="4" borderId="16" xfId="2" applyNumberFormat="1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44" fontId="4" fillId="0" borderId="17" xfId="2" applyFont="1" applyBorder="1" applyAlignment="1">
      <alignment horizontal="center" vertical="center" wrapText="1"/>
    </xf>
    <xf numFmtId="44" fontId="4" fillId="0" borderId="17" xfId="2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10" fontId="4" fillId="3" borderId="17" xfId="0" applyNumberFormat="1" applyFont="1" applyFill="1" applyBorder="1" applyAlignment="1" applyProtection="1">
      <alignment horizontal="center" vertical="center"/>
      <protection locked="0"/>
    </xf>
    <xf numFmtId="10" fontId="4" fillId="0" borderId="17" xfId="0" applyNumberFormat="1" applyFont="1" applyBorder="1" applyAlignment="1" applyProtection="1">
      <alignment horizontal="center" vertical="center"/>
      <protection locked="0"/>
    </xf>
    <xf numFmtId="166" fontId="4" fillId="0" borderId="17" xfId="2" applyNumberFormat="1" applyFont="1" applyFill="1" applyBorder="1" applyAlignment="1" applyProtection="1">
      <alignment horizontal="center" vertical="center" wrapText="1"/>
    </xf>
    <xf numFmtId="166" fontId="4" fillId="3" borderId="17" xfId="2" applyNumberFormat="1" applyFont="1" applyFill="1" applyBorder="1" applyAlignment="1" applyProtection="1">
      <alignment horizontal="center" vertical="center" wrapText="1"/>
    </xf>
    <xf numFmtId="10" fontId="5" fillId="0" borderId="17" xfId="0" applyNumberFormat="1" applyFont="1" applyBorder="1" applyAlignment="1">
      <alignment horizontal="center" vertical="center"/>
    </xf>
    <xf numFmtId="166" fontId="5" fillId="3" borderId="17" xfId="2" applyNumberFormat="1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4" fillId="7" borderId="17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45"/>
  <sheetViews>
    <sheetView tabSelected="1" topLeftCell="A25" zoomScale="90" zoomScaleNormal="90" zoomScaleSheetLayoutView="100" workbookViewId="0">
      <selection activeCell="B29" sqref="B29:B31"/>
    </sheetView>
  </sheetViews>
  <sheetFormatPr defaultColWidth="9.08984375" defaultRowHeight="10.5" x14ac:dyDescent="0.35"/>
  <cols>
    <col min="1" max="1" width="9.08984375" style="1"/>
    <col min="2" max="3" width="37.54296875" style="1" customWidth="1"/>
    <col min="4" max="4" width="37.54296875" style="9" customWidth="1"/>
    <col min="5" max="5" width="18.6328125" style="1" customWidth="1"/>
    <col min="6" max="16384" width="9.08984375" style="1"/>
  </cols>
  <sheetData>
    <row r="1" spans="2:4" ht="31" customHeight="1" x14ac:dyDescent="0.35">
      <c r="B1" s="39" t="s">
        <v>20</v>
      </c>
      <c r="C1" s="39"/>
      <c r="D1" s="39"/>
    </row>
    <row r="2" spans="2:4" ht="9.65" customHeight="1" x14ac:dyDescent="0.35">
      <c r="B2" s="39" t="s">
        <v>31</v>
      </c>
      <c r="C2" s="39"/>
      <c r="D2" s="39"/>
    </row>
    <row r="3" spans="2:4" ht="31" customHeight="1" x14ac:dyDescent="0.35">
      <c r="B3" s="39"/>
      <c r="C3" s="39"/>
      <c r="D3" s="39"/>
    </row>
    <row r="4" spans="2:4" ht="12" customHeight="1" x14ac:dyDescent="0.35">
      <c r="B4" s="2"/>
      <c r="C4" s="2"/>
      <c r="D4" s="7"/>
    </row>
    <row r="5" spans="2:4" ht="93" customHeight="1" x14ac:dyDescent="0.35">
      <c r="B5" s="48" t="s">
        <v>6</v>
      </c>
      <c r="C5" s="48"/>
      <c r="D5" s="48"/>
    </row>
    <row r="6" spans="2:4" ht="18" customHeight="1" x14ac:dyDescent="0.35">
      <c r="B6" s="12"/>
      <c r="C6" s="12"/>
      <c r="D6" s="12"/>
    </row>
    <row r="7" spans="2:4" ht="45.65" customHeight="1" x14ac:dyDescent="0.35">
      <c r="B7" s="42" t="s">
        <v>25</v>
      </c>
      <c r="C7" s="42"/>
      <c r="D7" s="42"/>
    </row>
    <row r="8" spans="2:4" ht="45.65" customHeight="1" x14ac:dyDescent="0.35">
      <c r="B8" s="29" t="s">
        <v>23</v>
      </c>
      <c r="C8" s="29" t="s">
        <v>10</v>
      </c>
      <c r="D8" s="29"/>
    </row>
    <row r="9" spans="2:4" ht="27" customHeight="1" x14ac:dyDescent="0.35">
      <c r="B9" s="17" t="s">
        <v>13</v>
      </c>
      <c r="C9" s="17" t="s">
        <v>30</v>
      </c>
      <c r="D9" s="18" t="s">
        <v>12</v>
      </c>
    </row>
    <row r="10" spans="2:4" ht="27.75" customHeight="1" x14ac:dyDescent="0.35">
      <c r="B10" s="24" t="s">
        <v>14</v>
      </c>
      <c r="C10" s="30">
        <v>1170595.68</v>
      </c>
      <c r="D10" s="31">
        <f>C10-(C10*C12)</f>
        <v>1170595.68</v>
      </c>
    </row>
    <row r="11" spans="2:4" ht="27.75" customHeight="1" x14ac:dyDescent="0.35">
      <c r="B11" s="32" t="s">
        <v>9</v>
      </c>
      <c r="C11" s="32" t="s">
        <v>16</v>
      </c>
      <c r="D11" s="24"/>
    </row>
    <row r="12" spans="2:4" ht="27.75" customHeight="1" x14ac:dyDescent="0.35">
      <c r="B12" s="33">
        <v>0.8</v>
      </c>
      <c r="C12" s="33"/>
      <c r="D12" s="34"/>
    </row>
    <row r="13" spans="2:4" ht="27.75" customHeight="1" x14ac:dyDescent="0.35">
      <c r="D13" s="20"/>
    </row>
    <row r="14" spans="2:4" ht="27.75" customHeight="1" x14ac:dyDescent="0.35">
      <c r="B14" s="42" t="s">
        <v>7</v>
      </c>
      <c r="C14" s="42"/>
      <c r="D14" s="42"/>
    </row>
    <row r="15" spans="2:4" ht="27.75" customHeight="1" x14ac:dyDescent="0.35">
      <c r="B15" s="29" t="s">
        <v>24</v>
      </c>
      <c r="C15" s="29" t="s">
        <v>11</v>
      </c>
      <c r="D15" s="29"/>
    </row>
    <row r="16" spans="2:4" ht="27.75" customHeight="1" x14ac:dyDescent="0.35">
      <c r="B16" s="17" t="s">
        <v>13</v>
      </c>
      <c r="C16" s="17" t="s">
        <v>29</v>
      </c>
      <c r="D16" s="18" t="s">
        <v>12</v>
      </c>
    </row>
    <row r="17" spans="2:5" ht="27.75" customHeight="1" x14ac:dyDescent="0.35">
      <c r="B17" s="24" t="s">
        <v>15</v>
      </c>
      <c r="C17" s="30">
        <v>2548743.9</v>
      </c>
      <c r="D17" s="31">
        <f>C17-(C17*C19)</f>
        <v>2548743.9</v>
      </c>
    </row>
    <row r="18" spans="2:5" ht="27.75" customHeight="1" x14ac:dyDescent="0.35">
      <c r="B18" s="32" t="s">
        <v>8</v>
      </c>
      <c r="C18" s="32" t="s">
        <v>17</v>
      </c>
      <c r="D18" s="24"/>
    </row>
    <row r="19" spans="2:5" customFormat="1" ht="27.75" customHeight="1" x14ac:dyDescent="0.35">
      <c r="B19" s="33">
        <v>0.2</v>
      </c>
      <c r="C19" s="33"/>
      <c r="D19" s="34"/>
    </row>
    <row r="20" spans="2:5" customFormat="1" ht="27.75" customHeight="1" thickBot="1" x14ac:dyDescent="0.4">
      <c r="B20" s="22"/>
      <c r="C20" s="22"/>
      <c r="D20" s="22"/>
    </row>
    <row r="21" spans="2:5" ht="27.75" customHeight="1" thickBot="1" x14ac:dyDescent="0.4">
      <c r="B21" s="43" t="s">
        <v>18</v>
      </c>
      <c r="C21" s="44"/>
      <c r="D21" s="45"/>
    </row>
    <row r="22" spans="2:5" ht="27.75" customHeight="1" x14ac:dyDescent="0.35">
      <c r="B22" s="13" t="s">
        <v>13</v>
      </c>
      <c r="C22" s="17" t="s">
        <v>28</v>
      </c>
      <c r="D22" s="18"/>
    </row>
    <row r="23" spans="2:5" ht="27.75" customHeight="1" x14ac:dyDescent="0.35">
      <c r="B23" s="4" t="s">
        <v>19</v>
      </c>
      <c r="C23" s="19">
        <v>57024</v>
      </c>
      <c r="D23" s="21"/>
    </row>
    <row r="24" spans="2:5" ht="27.75" customHeight="1" x14ac:dyDescent="0.35">
      <c r="D24" s="1"/>
    </row>
    <row r="25" spans="2:5" ht="26.4" customHeight="1" thickBot="1" x14ac:dyDescent="0.4">
      <c r="B25" s="25"/>
      <c r="C25" s="25"/>
      <c r="D25" s="26"/>
      <c r="E25" s="14"/>
    </row>
    <row r="26" spans="2:5" ht="26.4" customHeight="1" x14ac:dyDescent="0.35">
      <c r="B26" s="5" t="s">
        <v>27</v>
      </c>
      <c r="C26" s="16" t="s">
        <v>26</v>
      </c>
      <c r="D26" s="23"/>
      <c r="E26" s="14"/>
    </row>
    <row r="27" spans="2:5" ht="26.4" customHeight="1" thickBot="1" x14ac:dyDescent="0.4">
      <c r="B27" s="11">
        <f>+C10+C17+C23</f>
        <v>3776363.58</v>
      </c>
      <c r="C27" s="28">
        <f>D10+D17+C23</f>
        <v>3776363.58</v>
      </c>
      <c r="D27" s="27"/>
      <c r="E27" s="14"/>
    </row>
    <row r="28" spans="2:5" ht="26.4" customHeight="1" x14ac:dyDescent="0.35">
      <c r="B28" s="25"/>
      <c r="C28" s="25"/>
      <c r="D28" s="26"/>
      <c r="E28" s="14"/>
    </row>
    <row r="29" spans="2:5" ht="26.4" customHeight="1" x14ac:dyDescent="0.35">
      <c r="B29" s="35" t="s">
        <v>32</v>
      </c>
      <c r="C29" s="36"/>
      <c r="D29" s="37"/>
      <c r="E29" s="14"/>
    </row>
    <row r="30" spans="2:5" ht="54" customHeight="1" x14ac:dyDescent="0.35">
      <c r="B30" s="35" t="s">
        <v>33</v>
      </c>
      <c r="C30" s="36"/>
      <c r="D30" s="37"/>
      <c r="E30" s="14"/>
    </row>
    <row r="31" spans="2:5" ht="26.4" customHeight="1" x14ac:dyDescent="0.35">
      <c r="B31" s="35" t="s">
        <v>34</v>
      </c>
      <c r="C31" s="38"/>
      <c r="D31" s="37"/>
      <c r="E31" s="14"/>
    </row>
    <row r="32" spans="2:5" ht="26.4" customHeight="1" x14ac:dyDescent="0.35">
      <c r="B32" s="25"/>
      <c r="C32" s="25"/>
      <c r="D32" s="26"/>
      <c r="E32" s="14"/>
    </row>
    <row r="33" spans="2:4" ht="18" customHeight="1" x14ac:dyDescent="0.35">
      <c r="D33" s="1"/>
    </row>
    <row r="34" spans="2:4" ht="21" customHeight="1" thickBot="1" x14ac:dyDescent="0.4">
      <c r="B34" s="3"/>
      <c r="C34" s="3"/>
      <c r="D34" s="8"/>
    </row>
    <row r="35" spans="2:4" ht="59.5" customHeight="1" thickBot="1" x14ac:dyDescent="0.4">
      <c r="B35" s="46" t="s">
        <v>21</v>
      </c>
      <c r="C35" s="47"/>
      <c r="D35" s="15">
        <f>B12*C12+B19*C19</f>
        <v>0</v>
      </c>
    </row>
    <row r="36" spans="2:4" ht="21" customHeight="1" x14ac:dyDescent="0.35"/>
    <row r="37" spans="2:4" ht="21" customHeight="1" x14ac:dyDescent="0.35"/>
    <row r="38" spans="2:4" ht="81" customHeight="1" thickBot="1" x14ac:dyDescent="0.4">
      <c r="B38" s="40" t="s">
        <v>0</v>
      </c>
      <c r="C38" s="41"/>
      <c r="D38" s="41"/>
    </row>
    <row r="39" spans="2:4" ht="15.75" customHeight="1" x14ac:dyDescent="0.35">
      <c r="B39" s="51" t="s">
        <v>1</v>
      </c>
      <c r="C39" s="52"/>
      <c r="D39" s="52"/>
    </row>
    <row r="40" spans="2:4" ht="15.75" customHeight="1" x14ac:dyDescent="0.35">
      <c r="B40" s="49" t="s">
        <v>4</v>
      </c>
      <c r="C40" s="50"/>
      <c r="D40" s="50"/>
    </row>
    <row r="41" spans="2:4" ht="15.75" customHeight="1" x14ac:dyDescent="0.35">
      <c r="B41" s="49" t="s">
        <v>5</v>
      </c>
      <c r="C41" s="50"/>
      <c r="D41" s="50"/>
    </row>
    <row r="42" spans="2:4" ht="15.75" customHeight="1" x14ac:dyDescent="0.35">
      <c r="B42" s="49" t="s">
        <v>2</v>
      </c>
      <c r="C42" s="50"/>
      <c r="D42" s="50"/>
    </row>
    <row r="43" spans="2:4" ht="15.75" customHeight="1" x14ac:dyDescent="0.35">
      <c r="B43" s="49" t="s">
        <v>22</v>
      </c>
      <c r="C43" s="50"/>
      <c r="D43" s="50"/>
    </row>
    <row r="44" spans="2:4" ht="15.5" customHeight="1" x14ac:dyDescent="0.35">
      <c r="B44" s="49" t="s">
        <v>3</v>
      </c>
      <c r="C44" s="50"/>
      <c r="D44" s="50"/>
    </row>
    <row r="45" spans="2:4" ht="15.5" x14ac:dyDescent="0.35">
      <c r="B45" s="6"/>
      <c r="C45" s="6"/>
      <c r="D45" s="10"/>
    </row>
  </sheetData>
  <mergeCells count="14">
    <mergeCell ref="B44:D44"/>
    <mergeCell ref="B39:D39"/>
    <mergeCell ref="B40:D40"/>
    <mergeCell ref="B41:D41"/>
    <mergeCell ref="B42:D42"/>
    <mergeCell ref="B43:D43"/>
    <mergeCell ref="B2:D3"/>
    <mergeCell ref="B1:D1"/>
    <mergeCell ref="B38:D38"/>
    <mergeCell ref="B7:D7"/>
    <mergeCell ref="B14:D14"/>
    <mergeCell ref="B21:D21"/>
    <mergeCell ref="B35:C35"/>
    <mergeCell ref="B5:D5"/>
  </mergeCells>
  <conditionalFormatting sqref="B12:D12">
    <cfRule type="notContainsBlanks" dxfId="1" priority="7">
      <formula>LEN(TRIM(B12))&gt;0</formula>
    </cfRule>
  </conditionalFormatting>
  <conditionalFormatting sqref="B19:D20">
    <cfRule type="notContainsBlanks" dxfId="0" priority="1">
      <formula>LEN(TRIM(B19))&gt;0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Schema di offerta economica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Grasso, Mario</cp:lastModifiedBy>
  <cp:revision/>
  <dcterms:created xsi:type="dcterms:W3CDTF">2012-12-10T12:17:43Z</dcterms:created>
  <dcterms:modified xsi:type="dcterms:W3CDTF">2023-08-02T14:41:46Z</dcterms:modified>
  <cp:category/>
  <cp:contentStatus/>
</cp:coreProperties>
</file>